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regfile\Data_P\004 COMMODITY\043 RM\043-04 ST - Drops\3. CREANCES\6 Créances\2022 (2023)\Instructions\Créance prime chauffage 100 €\Version 20 juin 2023\"/>
    </mc:Choice>
  </mc:AlternateContent>
  <xr:revisionPtr revIDLastSave="0" documentId="13_ncr:1_{C30C6709-C9F5-43AE-943C-71212F1ACBF7}" xr6:coauthVersionLast="47" xr6:coauthVersionMax="47" xr10:uidLastSave="{00000000-0000-0000-0000-000000000000}"/>
  <bookViews>
    <workbookView xWindow="-38520" yWindow="-1680" windowWidth="38640" windowHeight="21240" activeTab="3" xr2:uid="{00000000-000D-0000-FFFF-FFFF00000000}"/>
  </bookViews>
  <sheets>
    <sheet name="Contact" sheetId="21" r:id="rId1"/>
    <sheet name="Heating Premium 100€" sheetId="1" r:id="rId2"/>
    <sheet name="Synthese Heating Premium 100€" sheetId="4" r:id="rId3"/>
    <sheet name="Claim-premium" sheetId="2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 i="4" l="1"/>
  <c r="E17" i="4" s="1"/>
  <c r="C17" i="4"/>
  <c r="D17" i="4"/>
  <c r="D16" i="4"/>
  <c r="C16" i="4"/>
  <c r="E16" i="4" s="1"/>
  <c r="B16" i="4" s="1"/>
  <c r="E15" i="4"/>
  <c r="B15" i="4"/>
  <c r="E14" i="4"/>
  <c r="B14" i="4"/>
  <c r="E13" i="4"/>
  <c r="B13" i="4"/>
  <c r="E12" i="4"/>
  <c r="B12" i="4"/>
  <c r="E11" i="4"/>
  <c r="B11" i="4"/>
  <c r="D9" i="4"/>
  <c r="B5" i="4"/>
  <c r="B6" i="4"/>
  <c r="B7" i="4"/>
  <c r="B8" i="4"/>
  <c r="B4" i="4"/>
  <c r="E5" i="4"/>
  <c r="E6" i="4"/>
  <c r="E7" i="4"/>
  <c r="E8" i="4"/>
  <c r="E9" i="4"/>
  <c r="B9" i="4" s="1"/>
  <c r="E4" i="4"/>
  <c r="C9" i="4"/>
  <c r="B1" i="4"/>
  <c r="B10" i="4" l="1"/>
  <c r="B17" i="4" s="1"/>
  <c r="F8" i="24"/>
  <c r="F7" i="24"/>
  <c r="B8" i="24"/>
  <c r="B7" i="24"/>
</calcChain>
</file>

<file path=xl/sharedStrings.xml><?xml version="1.0" encoding="utf-8"?>
<sst xmlns="http://schemas.openxmlformats.org/spreadsheetml/2006/main" count="85" uniqueCount="78">
  <si>
    <t>EAN</t>
  </si>
  <si>
    <t>VL</t>
  </si>
  <si>
    <t>WAL</t>
  </si>
  <si>
    <t>Numéro de client / Klantnummer</t>
  </si>
  <si>
    <t>Client / Klant</t>
  </si>
  <si>
    <t>Nom / Naam</t>
  </si>
  <si>
    <t>Prénom / Voornaam</t>
  </si>
  <si>
    <t>Rue / Straat</t>
  </si>
  <si>
    <t>Numéro / Nummer</t>
  </si>
  <si>
    <t>Boîte / Bus</t>
  </si>
  <si>
    <t>Code postal / Postcode</t>
  </si>
  <si>
    <t>Commune / Gemeente</t>
  </si>
  <si>
    <t>Région / Gewest</t>
  </si>
  <si>
    <t>GRD / DNB</t>
  </si>
  <si>
    <t>Adresse de consommation / Adres verbruik</t>
  </si>
  <si>
    <t>BRU</t>
  </si>
  <si>
    <t>Name company</t>
  </si>
  <si>
    <t>Address</t>
  </si>
  <si>
    <t>Contact</t>
  </si>
  <si>
    <t>Tel</t>
  </si>
  <si>
    <t>e-mail</t>
  </si>
  <si>
    <t xml:space="preserve">To be send back to </t>
  </si>
  <si>
    <t>CREG</t>
  </si>
  <si>
    <t>Nijverheidsstraat 26-38 Rue de l'Industrie</t>
  </si>
  <si>
    <t>1040 Brussels</t>
  </si>
  <si>
    <t>Belgium</t>
  </si>
  <si>
    <t>Deadline</t>
  </si>
  <si>
    <t>GDPR</t>
  </si>
  <si>
    <t>https://www.creg.be/en/privacy-policy</t>
  </si>
  <si>
    <t>soctar@creg.be</t>
  </si>
  <si>
    <t>Tel +32 2 289 76 51 / Tel +32 2 289 76 40</t>
  </si>
  <si>
    <t>a</t>
  </si>
  <si>
    <t>b</t>
  </si>
  <si>
    <t>c=a-b (min 0)</t>
  </si>
  <si>
    <t>d=b-a (min 0)</t>
  </si>
  <si>
    <t>Categorie</t>
  </si>
  <si>
    <t>Direction Prix &amp; Comptes / Directie Prijzen &amp; Rekeningen</t>
  </si>
  <si>
    <t>Regular</t>
  </si>
  <si>
    <t>Regular (clientèle propre / eigen clienteel)</t>
  </si>
  <si>
    <t>SOLR / From SOLR (supplier of last resort)</t>
  </si>
  <si>
    <t>Montant HTVA*</t>
  </si>
  <si>
    <t>**Supplier of last resort</t>
  </si>
  <si>
    <t># clients / klanten</t>
  </si>
  <si>
    <t>Tota(a)l</t>
  </si>
  <si>
    <t>Date du versement / Datum storting</t>
  </si>
  <si>
    <t>The personal data collected will be used by the CREG for its mission of supervising and monitoring the implementation of the Royal Decree of September 11th 2022. More information about the processing of your personal data can be found in our Privacy Policy, see link below</t>
  </si>
  <si>
    <t xml:space="preserve">Synthèse de la créance prime forfaitaire chauffage / Synthese schuldvordering verwarmingspremie </t>
  </si>
  <si>
    <t>Date de la facture / Datum factuur</t>
  </si>
  <si>
    <t xml:space="preserve">Numéro de facture / Nummer factuur </t>
  </si>
  <si>
    <t>*Il s'agit de la facture de décompte ou de régularisation de laquelle la prime chauffage a été déduite / Dit is de voorschot of regularisatiefactuur waarop de verwarmingspremie werd ingehouden</t>
  </si>
  <si>
    <t xml:space="preserve">Montant net à rembourser à la CREG </t>
  </si>
  <si>
    <t>Montant net à recevoir par le fournisseur</t>
  </si>
  <si>
    <t>Netto bedrag te innen door de leverancier</t>
  </si>
  <si>
    <t xml:space="preserve">Netto bedrag terug te betalen aan de CREG </t>
  </si>
  <si>
    <t>Avance prime forfaitaire chauffage mai 2022 HTVA*</t>
  </si>
  <si>
    <r>
      <t xml:space="preserve">Categorie </t>
    </r>
    <r>
      <rPr>
        <b/>
        <sz val="9"/>
        <color rgb="FF00B0F0"/>
        <rFont val="Calibri"/>
        <family val="2"/>
        <scheme val="minor"/>
      </rPr>
      <t>prime forfaitaire chauffage/forfaitaire verwarmingspremie</t>
    </r>
  </si>
  <si>
    <t>Claim Heating Premium - 100 EUR</t>
  </si>
  <si>
    <t>* La prime chauffage n'est pas soumise à la TVA / De verwarmingspremie wordt niet onderworpen aan de btw.</t>
  </si>
  <si>
    <t>Bedrag btw excl*.</t>
  </si>
  <si>
    <t>Voorschot forfaitaire verwarmingspremie mei 2022 btw excl.*</t>
  </si>
  <si>
    <t>créance HTVA* / schuldvordering excl. btw* (€)</t>
  </si>
  <si>
    <t>prime forfaitaire chauffage 100 €</t>
  </si>
  <si>
    <t>forfaitaire verwarmingspremie 100 €</t>
  </si>
  <si>
    <t>West-Vlaanderen</t>
  </si>
  <si>
    <t>Oost-Vlaanderen</t>
  </si>
  <si>
    <t>Antwerpen</t>
  </si>
  <si>
    <t>Vlaams-Brabant</t>
  </si>
  <si>
    <t>Limburg</t>
  </si>
  <si>
    <t>VLAANDEREN</t>
  </si>
  <si>
    <t>Hainaut</t>
  </si>
  <si>
    <t>Brabant Wallon</t>
  </si>
  <si>
    <t>Namur</t>
  </si>
  <si>
    <t>Liège</t>
  </si>
  <si>
    <t>Luxembourg</t>
  </si>
  <si>
    <t>WALLONIE</t>
  </si>
  <si>
    <t>BRUXELLES/BRUSSEL</t>
  </si>
  <si>
    <t>SOLR/From SOLR**</t>
  </si>
  <si>
    <t>2022 &amp; S1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</si>
</sst>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b/>
      <sz val="18"/>
      <color theme="3"/>
      <name val="Cambria"/>
      <family val="2"/>
      <scheme val="major"/>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name val="Calibri"/>
      <family val="2"/>
      <scheme val="minor"/>
    </font>
    <font>
      <b/>
      <sz val="11"/>
      <color theme="1"/>
      <name val="Calibri"/>
      <family val="2"/>
      <scheme val="minor"/>
    </font>
    <font>
      <sz val="10"/>
      <color theme="1"/>
      <name val="Calibri"/>
      <family val="2"/>
      <scheme val="minor"/>
    </font>
    <font>
      <sz val="11"/>
      <color theme="1"/>
      <name val="Calibri"/>
      <family val="2"/>
      <scheme val="minor"/>
    </font>
    <font>
      <b/>
      <sz val="10"/>
      <name val="Calibri"/>
      <family val="2"/>
      <scheme val="minor"/>
    </font>
    <font>
      <b/>
      <sz val="10"/>
      <color theme="9" tint="-0.499984740745262"/>
      <name val="Calibri"/>
      <family val="2"/>
      <scheme val="minor"/>
    </font>
    <font>
      <sz val="10"/>
      <name val="Calibri"/>
      <family val="2"/>
      <scheme val="minor"/>
    </font>
    <font>
      <u/>
      <sz val="11"/>
      <color theme="10"/>
      <name val="Calibri"/>
      <family val="2"/>
      <scheme val="minor"/>
    </font>
    <font>
      <b/>
      <sz val="11"/>
      <color theme="8"/>
      <name val="Calibri"/>
      <family val="2"/>
      <scheme val="minor"/>
    </font>
    <font>
      <sz val="10"/>
      <color theme="8"/>
      <name val="Calibri"/>
      <family val="2"/>
      <scheme val="minor"/>
    </font>
    <font>
      <sz val="11"/>
      <color theme="8"/>
      <name val="Calibri"/>
      <family val="2"/>
      <scheme val="minor"/>
    </font>
    <font>
      <b/>
      <sz val="11"/>
      <color indexed="49"/>
      <name val="Calibri"/>
      <family val="2"/>
      <scheme val="minor"/>
    </font>
    <font>
      <b/>
      <sz val="14"/>
      <color theme="8"/>
      <name val="Calibri"/>
      <family val="2"/>
      <scheme val="minor"/>
    </font>
    <font>
      <b/>
      <sz val="9"/>
      <color theme="1"/>
      <name val="Calibri"/>
      <family val="2"/>
      <scheme val="minor"/>
    </font>
    <font>
      <sz val="9"/>
      <color theme="1"/>
      <name val="Calibri"/>
      <family val="2"/>
      <scheme val="minor"/>
    </font>
    <font>
      <b/>
      <sz val="11"/>
      <color rgb="FF00B0F0"/>
      <name val="Calibri"/>
      <family val="2"/>
      <scheme val="minor"/>
    </font>
    <font>
      <b/>
      <sz val="10"/>
      <color rgb="FF00B0F0"/>
      <name val="Calibri"/>
      <family val="2"/>
      <scheme val="minor"/>
    </font>
    <font>
      <b/>
      <sz val="9"/>
      <color rgb="FF00B0F0"/>
      <name val="Calibri"/>
      <family val="2"/>
      <scheme val="minor"/>
    </font>
    <font>
      <i/>
      <sz val="9"/>
      <color theme="1"/>
      <name val="Calibri"/>
      <family val="2"/>
      <scheme val="minor"/>
    </font>
    <font>
      <b/>
      <sz val="8"/>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5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top style="medium">
        <color indexed="64"/>
      </top>
      <bottom/>
      <diagonal/>
    </border>
    <border>
      <left/>
      <right/>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s>
  <cellStyleXfs count="45">
    <xf numFmtId="0" fontId="0" fillId="0" borderId="0"/>
    <xf numFmtId="0" fontId="1" fillId="0" borderId="0" applyNumberFormat="0" applyFill="0" applyBorder="0" applyAlignment="0" applyProtection="0"/>
    <xf numFmtId="0" fontId="2" fillId="0" borderId="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2"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7" fillId="32" borderId="0" applyNumberFormat="0" applyBorder="0" applyAlignment="0" applyProtection="0"/>
    <xf numFmtId="0" fontId="21" fillId="0" borderId="0"/>
    <xf numFmtId="0" fontId="25" fillId="0" borderId="0" applyNumberFormat="0" applyFill="0" applyBorder="0" applyAlignment="0" applyProtection="0"/>
  </cellStyleXfs>
  <cellXfs count="82">
    <xf numFmtId="0" fontId="0" fillId="0" borderId="0" xfId="0"/>
    <xf numFmtId="0" fontId="19" fillId="0" borderId="0" xfId="0" applyFont="1"/>
    <xf numFmtId="0" fontId="18" fillId="0" borderId="0" xfId="0" applyFont="1" applyAlignment="1">
      <alignment horizontal="center" vertical="center" wrapText="1"/>
    </xf>
    <xf numFmtId="0" fontId="18" fillId="0" borderId="0" xfId="0" applyFont="1" applyAlignment="1">
      <alignment horizontal="center" vertical="center"/>
    </xf>
    <xf numFmtId="0" fontId="20" fillId="0" borderId="0" xfId="0" applyFont="1"/>
    <xf numFmtId="49" fontId="24" fillId="0" borderId="12" xfId="2" applyNumberFormat="1" applyFont="1" applyBorder="1" applyAlignment="1">
      <alignment horizontal="center" vertical="center" wrapText="1"/>
    </xf>
    <xf numFmtId="0" fontId="21" fillId="0" borderId="0" xfId="0" applyFont="1"/>
    <xf numFmtId="0" fontId="0" fillId="33" borderId="0" xfId="0" applyFill="1"/>
    <xf numFmtId="0" fontId="26" fillId="33" borderId="24" xfId="0" applyFont="1" applyFill="1" applyBorder="1" applyAlignment="1">
      <alignment horizontal="justify" vertical="center" wrapText="1"/>
    </xf>
    <xf numFmtId="0" fontId="27" fillId="33" borderId="25" xfId="0" applyFont="1" applyFill="1" applyBorder="1" applyAlignment="1">
      <alignment horizontal="justify" vertical="center" wrapText="1"/>
    </xf>
    <xf numFmtId="0" fontId="28" fillId="0" borderId="0" xfId="0" applyFont="1"/>
    <xf numFmtId="0" fontId="26" fillId="33" borderId="26" xfId="0" applyFont="1" applyFill="1" applyBorder="1" applyAlignment="1">
      <alignment horizontal="justify" vertical="center" wrapText="1"/>
    </xf>
    <xf numFmtId="0" fontId="20" fillId="33" borderId="27" xfId="0" applyFont="1" applyFill="1" applyBorder="1" applyAlignment="1">
      <alignment horizontal="justify" vertical="center" wrapText="1"/>
    </xf>
    <xf numFmtId="0" fontId="29" fillId="0" borderId="0" xfId="0" applyFont="1"/>
    <xf numFmtId="0" fontId="26" fillId="0" borderId="0" xfId="0" applyFont="1"/>
    <xf numFmtId="0" fontId="25" fillId="0" borderId="0" xfId="44"/>
    <xf numFmtId="0" fontId="0" fillId="0" borderId="0" xfId="0" quotePrefix="1"/>
    <xf numFmtId="0" fontId="0" fillId="0" borderId="0" xfId="0" applyAlignment="1">
      <alignment wrapText="1"/>
    </xf>
    <xf numFmtId="0" fontId="25" fillId="0" borderId="0" xfId="44" applyAlignment="1">
      <alignment vertical="top"/>
    </xf>
    <xf numFmtId="0" fontId="30" fillId="33" borderId="0" xfId="0" applyFont="1" applyFill="1"/>
    <xf numFmtId="4" fontId="24" fillId="0" borderId="10" xfId="0" applyNumberFormat="1" applyFont="1" applyBorder="1"/>
    <xf numFmtId="0" fontId="24" fillId="0" borderId="10" xfId="0" applyFont="1" applyBorder="1"/>
    <xf numFmtId="0" fontId="24" fillId="0" borderId="0" xfId="0" applyFont="1"/>
    <xf numFmtId="4" fontId="24" fillId="0" borderId="0" xfId="0" applyNumberFormat="1" applyFont="1"/>
    <xf numFmtId="3" fontId="32" fillId="0" borderId="10" xfId="0" applyNumberFormat="1" applyFont="1" applyBorder="1"/>
    <xf numFmtId="0" fontId="23" fillId="0" borderId="0" xfId="0" applyFont="1" applyAlignment="1">
      <alignment horizontal="center"/>
    </xf>
    <xf numFmtId="0" fontId="22" fillId="0" borderId="10" xfId="0" applyFont="1" applyBorder="1"/>
    <xf numFmtId="4" fontId="22" fillId="0" borderId="10" xfId="0" applyNumberFormat="1" applyFont="1" applyBorder="1" applyAlignment="1">
      <alignment horizontal="right"/>
    </xf>
    <xf numFmtId="4" fontId="22" fillId="0" borderId="0" xfId="0" applyNumberFormat="1" applyFont="1"/>
    <xf numFmtId="0" fontId="32" fillId="0" borderId="28" xfId="0" applyFont="1" applyBorder="1" applyAlignment="1">
      <alignment horizontal="right"/>
    </xf>
    <xf numFmtId="3" fontId="32" fillId="0" borderId="30" xfId="0" applyNumberFormat="1" applyFont="1" applyBorder="1"/>
    <xf numFmtId="0" fontId="36" fillId="0" borderId="32" xfId="0" applyFont="1" applyBorder="1" applyAlignment="1">
      <alignment horizontal="right"/>
    </xf>
    <xf numFmtId="3" fontId="32" fillId="0" borderId="33" xfId="0" applyNumberFormat="1" applyFont="1" applyBorder="1"/>
    <xf numFmtId="0" fontId="36" fillId="0" borderId="34" xfId="0" applyFont="1" applyBorder="1" applyAlignment="1">
      <alignment horizontal="right"/>
    </xf>
    <xf numFmtId="3" fontId="32" fillId="0" borderId="35" xfId="0" applyNumberFormat="1" applyFont="1" applyBorder="1"/>
    <xf numFmtId="0" fontId="31" fillId="0" borderId="19" xfId="0" applyFont="1" applyBorder="1" applyAlignment="1">
      <alignment vertical="center" wrapText="1"/>
    </xf>
    <xf numFmtId="0" fontId="36" fillId="0" borderId="31" xfId="0" applyFont="1" applyBorder="1" applyAlignment="1">
      <alignment horizontal="right"/>
    </xf>
    <xf numFmtId="3" fontId="32" fillId="0" borderId="37" xfId="0" applyNumberFormat="1" applyFont="1" applyBorder="1"/>
    <xf numFmtId="0" fontId="36" fillId="0" borderId="38" xfId="0" applyFont="1" applyBorder="1" applyAlignment="1">
      <alignment horizontal="right"/>
    </xf>
    <xf numFmtId="3" fontId="32" fillId="0" borderId="39" xfId="0" applyNumberFormat="1" applyFont="1" applyBorder="1"/>
    <xf numFmtId="0" fontId="31" fillId="0" borderId="18" xfId="0" applyFont="1" applyBorder="1" applyAlignment="1">
      <alignment horizontal="center" vertical="center" wrapText="1"/>
    </xf>
    <xf numFmtId="3" fontId="32" fillId="0" borderId="40" xfId="0" applyNumberFormat="1" applyFont="1" applyBorder="1"/>
    <xf numFmtId="3" fontId="32" fillId="0" borderId="41" xfId="0" applyNumberFormat="1" applyFont="1" applyBorder="1"/>
    <xf numFmtId="3" fontId="32" fillId="0" borderId="42" xfId="0" applyNumberFormat="1" applyFont="1" applyBorder="1"/>
    <xf numFmtId="3" fontId="32" fillId="0" borderId="43" xfId="0" applyNumberFormat="1" applyFont="1" applyBorder="1"/>
    <xf numFmtId="3" fontId="32" fillId="0" borderId="44" xfId="0" applyNumberFormat="1" applyFont="1" applyBorder="1"/>
    <xf numFmtId="0" fontId="37" fillId="0" borderId="45" xfId="0" applyFont="1" applyBorder="1" applyAlignment="1">
      <alignment horizontal="center" vertical="center" wrapText="1"/>
    </xf>
    <xf numFmtId="0" fontId="37" fillId="0" borderId="25" xfId="0" applyFont="1" applyBorder="1" applyAlignment="1">
      <alignment horizontal="center" vertical="center" wrapText="1"/>
    </xf>
    <xf numFmtId="0" fontId="37" fillId="0" borderId="29" xfId="0" applyFont="1" applyBorder="1" applyAlignment="1">
      <alignment horizontal="center" vertical="center" wrapText="1"/>
    </xf>
    <xf numFmtId="3" fontId="32" fillId="0" borderId="36" xfId="0" applyNumberFormat="1" applyFont="1" applyBorder="1"/>
    <xf numFmtId="3" fontId="32" fillId="0" borderId="12" xfId="0" applyNumberFormat="1" applyFont="1" applyBorder="1"/>
    <xf numFmtId="3" fontId="32" fillId="0" borderId="29" xfId="0" applyNumberFormat="1" applyFont="1" applyBorder="1"/>
    <xf numFmtId="0" fontId="31" fillId="0" borderId="47" xfId="0" applyFont="1" applyBorder="1"/>
    <xf numFmtId="4" fontId="31" fillId="0" borderId="48" xfId="0" applyNumberFormat="1" applyFont="1" applyBorder="1"/>
    <xf numFmtId="0" fontId="33" fillId="0" borderId="0" xfId="43" applyFont="1" applyAlignment="1">
      <alignment horizontal="center"/>
    </xf>
    <xf numFmtId="0" fontId="19" fillId="0" borderId="0" xfId="0" applyFont="1" applyAlignment="1">
      <alignment horizontal="center" wrapText="1"/>
    </xf>
    <xf numFmtId="4" fontId="31" fillId="0" borderId="49" xfId="0" applyNumberFormat="1" applyFont="1" applyBorder="1"/>
    <xf numFmtId="3" fontId="32" fillId="0" borderId="50" xfId="0" applyNumberFormat="1" applyFont="1" applyBorder="1"/>
    <xf numFmtId="3" fontId="32" fillId="0" borderId="51" xfId="0" applyNumberFormat="1" applyFont="1" applyBorder="1"/>
    <xf numFmtId="3" fontId="32" fillId="0" borderId="52" xfId="0" applyNumberFormat="1" applyFont="1" applyBorder="1"/>
    <xf numFmtId="3" fontId="32" fillId="0" borderId="53" xfId="0" applyNumberFormat="1" applyFont="1" applyBorder="1"/>
    <xf numFmtId="3" fontId="32" fillId="0" borderId="45" xfId="0" applyNumberFormat="1" applyFont="1" applyBorder="1"/>
    <xf numFmtId="4" fontId="31" fillId="0" borderId="47" xfId="0" applyNumberFormat="1" applyFont="1" applyBorder="1"/>
    <xf numFmtId="14" fontId="0" fillId="0" borderId="0" xfId="0" applyNumberFormat="1" applyAlignment="1">
      <alignment horizontal="left"/>
    </xf>
    <xf numFmtId="0" fontId="0" fillId="0" borderId="0" xfId="0" applyAlignment="1">
      <alignment horizontal="left" wrapText="1"/>
    </xf>
    <xf numFmtId="49" fontId="24" fillId="0" borderId="18" xfId="2" applyNumberFormat="1" applyFont="1" applyBorder="1" applyAlignment="1">
      <alignment horizontal="center" vertical="center" wrapText="1"/>
    </xf>
    <xf numFmtId="49" fontId="24" fillId="0" borderId="16" xfId="2" applyNumberFormat="1" applyFont="1" applyBorder="1" applyAlignment="1">
      <alignment horizontal="center" vertical="center" wrapText="1"/>
    </xf>
    <xf numFmtId="49" fontId="24" fillId="0" borderId="20" xfId="2" applyNumberFormat="1" applyFont="1" applyBorder="1" applyAlignment="1">
      <alignment horizontal="center" vertical="center" wrapText="1"/>
    </xf>
    <xf numFmtId="49" fontId="24" fillId="0" borderId="11" xfId="2" applyNumberFormat="1" applyFont="1" applyBorder="1" applyAlignment="1">
      <alignment horizontal="center" vertical="center" wrapText="1"/>
    </xf>
    <xf numFmtId="49" fontId="24" fillId="0" borderId="17" xfId="2" applyNumberFormat="1" applyFont="1" applyBorder="1" applyAlignment="1">
      <alignment horizontal="center" vertical="center" wrapText="1"/>
    </xf>
    <xf numFmtId="49" fontId="24" fillId="0" borderId="21" xfId="2" applyNumberFormat="1" applyFont="1" applyBorder="1" applyAlignment="1">
      <alignment horizontal="center" vertical="center" wrapText="1"/>
    </xf>
    <xf numFmtId="49" fontId="24" fillId="0" borderId="13" xfId="2" applyNumberFormat="1" applyFont="1" applyBorder="1" applyAlignment="1">
      <alignment horizontal="center" vertical="center" wrapText="1"/>
    </xf>
    <xf numFmtId="49" fontId="24" fillId="0" borderId="15" xfId="2" applyNumberFormat="1" applyFont="1" applyBorder="1" applyAlignment="1">
      <alignment horizontal="center" vertical="center" wrapText="1"/>
    </xf>
    <xf numFmtId="49" fontId="24" fillId="0" borderId="14" xfId="2" applyNumberFormat="1" applyFont="1" applyBorder="1" applyAlignment="1">
      <alignment horizontal="center" vertical="center" wrapText="1"/>
    </xf>
    <xf numFmtId="49" fontId="24" fillId="0" borderId="19" xfId="2" applyNumberFormat="1" applyFont="1" applyBorder="1" applyAlignment="1">
      <alignment horizontal="center" vertical="center" wrapText="1"/>
    </xf>
    <xf numFmtId="49" fontId="24" fillId="0" borderId="22" xfId="2" applyNumberFormat="1" applyFont="1" applyBorder="1" applyAlignment="1">
      <alignment horizontal="center" vertical="center" wrapText="1"/>
    </xf>
    <xf numFmtId="49" fontId="24" fillId="0" borderId="23" xfId="2" applyNumberFormat="1" applyFont="1" applyBorder="1" applyAlignment="1">
      <alignment horizontal="center" vertical="center" wrapText="1"/>
    </xf>
    <xf numFmtId="0" fontId="31" fillId="0" borderId="45" xfId="0" applyFont="1" applyBorder="1" applyAlignment="1">
      <alignment horizontal="center" vertical="center" wrapText="1"/>
    </xf>
    <xf numFmtId="0" fontId="31" fillId="0" borderId="46" xfId="0" applyFont="1" applyBorder="1" applyAlignment="1">
      <alignment horizontal="center" vertical="center" wrapText="1"/>
    </xf>
    <xf numFmtId="0" fontId="31" fillId="0" borderId="25" xfId="0" applyFont="1" applyBorder="1" applyAlignment="1">
      <alignment horizontal="center" vertical="center" wrapText="1"/>
    </xf>
    <xf numFmtId="0" fontId="34" fillId="0" borderId="17" xfId="0" applyFont="1" applyBorder="1" applyAlignment="1">
      <alignment horizontal="center"/>
    </xf>
    <xf numFmtId="4" fontId="34" fillId="0" borderId="17" xfId="0" applyNumberFormat="1" applyFont="1" applyBorder="1" applyAlignment="1">
      <alignment horizontal="center"/>
    </xf>
  </cellXfs>
  <cellStyles count="45">
    <cellStyle name="20 % - Accent1 2" xfId="20" xr:uid="{00000000-0005-0000-0000-000000000000}"/>
    <cellStyle name="20 % - Accent2 2" xfId="24" xr:uid="{00000000-0005-0000-0000-000001000000}"/>
    <cellStyle name="20 % - Accent3 2" xfId="28" xr:uid="{00000000-0005-0000-0000-000002000000}"/>
    <cellStyle name="20 % - Accent4 2" xfId="32" xr:uid="{00000000-0005-0000-0000-000003000000}"/>
    <cellStyle name="20 % - Accent5 2" xfId="36" xr:uid="{00000000-0005-0000-0000-000004000000}"/>
    <cellStyle name="20 % - Accent6 2" xfId="40" xr:uid="{00000000-0005-0000-0000-000005000000}"/>
    <cellStyle name="40 % - Accent1 2" xfId="21" xr:uid="{00000000-0005-0000-0000-000006000000}"/>
    <cellStyle name="40 % - Accent2 2" xfId="25" xr:uid="{00000000-0005-0000-0000-000007000000}"/>
    <cellStyle name="40 % - Accent3 2" xfId="29" xr:uid="{00000000-0005-0000-0000-000008000000}"/>
    <cellStyle name="40 % - Accent4 2" xfId="33" xr:uid="{00000000-0005-0000-0000-000009000000}"/>
    <cellStyle name="40 % - Accent5 2" xfId="37" xr:uid="{00000000-0005-0000-0000-00000A000000}"/>
    <cellStyle name="40 % - Accent6 2" xfId="41" xr:uid="{00000000-0005-0000-0000-00000B000000}"/>
    <cellStyle name="60 % - Accent1 2" xfId="22" xr:uid="{00000000-0005-0000-0000-00000C000000}"/>
    <cellStyle name="60 % - Accent2 2" xfId="26" xr:uid="{00000000-0005-0000-0000-00000D000000}"/>
    <cellStyle name="60 % - Accent3 2" xfId="30" xr:uid="{00000000-0005-0000-0000-00000E000000}"/>
    <cellStyle name="60 % - Accent4 2" xfId="34" xr:uid="{00000000-0005-0000-0000-00000F000000}"/>
    <cellStyle name="60 % - Accent5 2" xfId="38" xr:uid="{00000000-0005-0000-0000-000010000000}"/>
    <cellStyle name="60 % - Accent6 2" xfId="42" xr:uid="{00000000-0005-0000-0000-000011000000}"/>
    <cellStyle name="Accent1 2" xfId="19" xr:uid="{00000000-0005-0000-0000-000012000000}"/>
    <cellStyle name="Accent2 2" xfId="23" xr:uid="{00000000-0005-0000-0000-000013000000}"/>
    <cellStyle name="Accent3 2" xfId="27" xr:uid="{00000000-0005-0000-0000-000014000000}"/>
    <cellStyle name="Accent4 2" xfId="31" xr:uid="{00000000-0005-0000-0000-000015000000}"/>
    <cellStyle name="Accent5 2" xfId="35" xr:uid="{00000000-0005-0000-0000-000016000000}"/>
    <cellStyle name="Accent6 2" xfId="39" xr:uid="{00000000-0005-0000-0000-000017000000}"/>
    <cellStyle name="Avertissement 2" xfId="15" xr:uid="{00000000-0005-0000-0000-000018000000}"/>
    <cellStyle name="Calcul 2" xfId="12" xr:uid="{00000000-0005-0000-0000-000019000000}"/>
    <cellStyle name="Cellule liée 2" xfId="13" xr:uid="{00000000-0005-0000-0000-00001A000000}"/>
    <cellStyle name="Commentaire 2" xfId="16" xr:uid="{00000000-0005-0000-0000-00001B000000}"/>
    <cellStyle name="Entrée 2" xfId="10" xr:uid="{00000000-0005-0000-0000-00001C000000}"/>
    <cellStyle name="Insatisfaisant 2" xfId="8" xr:uid="{00000000-0005-0000-0000-00001E000000}"/>
    <cellStyle name="Lien hypertexte" xfId="44" builtinId="8"/>
    <cellStyle name="Neutre 2" xfId="9" xr:uid="{00000000-0005-0000-0000-00001F000000}"/>
    <cellStyle name="Normal" xfId="0" builtinId="0"/>
    <cellStyle name="Normal 2" xfId="2" xr:uid="{00000000-0005-0000-0000-000021000000}"/>
    <cellStyle name="Normal 3" xfId="43" xr:uid="{00000000-0005-0000-0000-000022000000}"/>
    <cellStyle name="Satisfaisant 2" xfId="7" xr:uid="{00000000-0005-0000-0000-000023000000}"/>
    <cellStyle name="Sortie 2" xfId="11" xr:uid="{00000000-0005-0000-0000-000024000000}"/>
    <cellStyle name="Texte explicatif 2" xfId="17" xr:uid="{00000000-0005-0000-0000-000025000000}"/>
    <cellStyle name="Titre" xfId="1" builtinId="15" customBuiltin="1"/>
    <cellStyle name="Titre 1 2" xfId="3" xr:uid="{00000000-0005-0000-0000-000027000000}"/>
    <cellStyle name="Titre 2 2" xfId="4" xr:uid="{00000000-0005-0000-0000-000028000000}"/>
    <cellStyle name="Titre 3 2" xfId="5" xr:uid="{00000000-0005-0000-0000-000029000000}"/>
    <cellStyle name="Titre 4 2" xfId="6" xr:uid="{00000000-0005-0000-0000-00002A000000}"/>
    <cellStyle name="Total 2" xfId="18" xr:uid="{00000000-0005-0000-0000-00002B000000}"/>
    <cellStyle name="Vérification 2" xfId="14" xr:uid="{00000000-0005-0000-0000-00002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reg.be/en/privacy-policy" TargetMode="External"/><Relationship Id="rId1" Type="http://schemas.openxmlformats.org/officeDocument/2006/relationships/hyperlink" Target="mailto:soctar@creg.b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0"/>
  <sheetViews>
    <sheetView zoomScaleNormal="100" workbookViewId="0">
      <selection activeCell="E14" sqref="E14"/>
    </sheetView>
  </sheetViews>
  <sheetFormatPr baseColWidth="10" defaultColWidth="11.453125" defaultRowHeight="14.5" x14ac:dyDescent="0.35"/>
  <cols>
    <col min="1" max="1" width="23.08984375" customWidth="1"/>
    <col min="2" max="2" width="67.54296875" customWidth="1"/>
  </cols>
  <sheetData>
    <row r="1" spans="1:19" ht="18.5" x14ac:dyDescent="0.45">
      <c r="A1" s="19" t="s">
        <v>18</v>
      </c>
      <c r="B1" s="19" t="s">
        <v>56</v>
      </c>
    </row>
    <row r="2" spans="1:19" ht="15" thickBot="1" x14ac:dyDescent="0.4">
      <c r="A2" s="7"/>
      <c r="B2" s="7"/>
    </row>
    <row r="3" spans="1:19" ht="30" customHeight="1" thickBot="1" x14ac:dyDescent="0.4">
      <c r="A3" s="8" t="s">
        <v>16</v>
      </c>
      <c r="B3" s="9"/>
      <c r="C3" s="10"/>
      <c r="D3" s="10"/>
      <c r="E3" s="10"/>
      <c r="F3" s="10"/>
      <c r="G3" s="10"/>
      <c r="H3" s="10"/>
      <c r="I3" s="10"/>
      <c r="J3" s="10"/>
      <c r="K3" s="10"/>
      <c r="L3" s="10"/>
      <c r="M3" s="10"/>
      <c r="N3" s="10"/>
      <c r="O3" s="10"/>
      <c r="P3" s="10"/>
      <c r="Q3" s="10"/>
      <c r="R3" s="10"/>
      <c r="S3" s="10"/>
    </row>
    <row r="4" spans="1:19" ht="30" customHeight="1" thickBot="1" x14ac:dyDescent="0.4">
      <c r="A4" s="11" t="s">
        <v>17</v>
      </c>
      <c r="B4" s="12"/>
    </row>
    <row r="5" spans="1:19" ht="30" customHeight="1" thickBot="1" x14ac:dyDescent="0.4">
      <c r="A5" s="11" t="s">
        <v>18</v>
      </c>
      <c r="B5" s="12"/>
    </row>
    <row r="6" spans="1:19" ht="30" customHeight="1" thickBot="1" x14ac:dyDescent="0.4">
      <c r="A6" s="11" t="s">
        <v>19</v>
      </c>
      <c r="B6" s="12"/>
    </row>
    <row r="7" spans="1:19" ht="30" customHeight="1" thickBot="1" x14ac:dyDescent="0.4">
      <c r="A7" s="11" t="s">
        <v>20</v>
      </c>
      <c r="B7" s="12"/>
    </row>
    <row r="8" spans="1:19" x14ac:dyDescent="0.35">
      <c r="A8" s="13"/>
    </row>
    <row r="9" spans="1:19" x14ac:dyDescent="0.35">
      <c r="A9" s="14" t="s">
        <v>21</v>
      </c>
      <c r="B9" t="s">
        <v>22</v>
      </c>
    </row>
    <row r="10" spans="1:19" x14ac:dyDescent="0.35">
      <c r="A10" s="13"/>
      <c r="B10" t="s">
        <v>36</v>
      </c>
    </row>
    <row r="11" spans="1:19" x14ac:dyDescent="0.35">
      <c r="A11" s="13"/>
      <c r="B11" s="15" t="s">
        <v>29</v>
      </c>
    </row>
    <row r="12" spans="1:19" x14ac:dyDescent="0.35">
      <c r="A12" s="13"/>
      <c r="B12" s="16" t="s">
        <v>30</v>
      </c>
    </row>
    <row r="13" spans="1:19" x14ac:dyDescent="0.35">
      <c r="A13" s="13"/>
      <c r="B13" t="s">
        <v>23</v>
      </c>
    </row>
    <row r="14" spans="1:19" x14ac:dyDescent="0.35">
      <c r="A14" s="13"/>
      <c r="B14" t="s">
        <v>24</v>
      </c>
    </row>
    <row r="15" spans="1:19" x14ac:dyDescent="0.35">
      <c r="A15" s="13"/>
      <c r="B15" t="s">
        <v>25</v>
      </c>
    </row>
    <row r="16" spans="1:19" x14ac:dyDescent="0.35">
      <c r="A16" s="13"/>
    </row>
    <row r="17" spans="1:3" x14ac:dyDescent="0.35">
      <c r="A17" s="14" t="s">
        <v>26</v>
      </c>
      <c r="B17" s="63">
        <v>45108</v>
      </c>
    </row>
    <row r="18" spans="1:3" x14ac:dyDescent="0.35">
      <c r="A18" s="13"/>
    </row>
    <row r="19" spans="1:3" ht="15" customHeight="1" x14ac:dyDescent="0.35">
      <c r="A19" s="14" t="s">
        <v>27</v>
      </c>
      <c r="B19" s="64" t="s">
        <v>45</v>
      </c>
      <c r="C19" s="17"/>
    </row>
    <row r="20" spans="1:3" ht="45.75" customHeight="1" x14ac:dyDescent="0.35">
      <c r="B20" s="64"/>
      <c r="C20" s="17"/>
    </row>
    <row r="21" spans="1:3" x14ac:dyDescent="0.35">
      <c r="B21" s="18" t="s">
        <v>28</v>
      </c>
    </row>
    <row r="22" spans="1:3" x14ac:dyDescent="0.35">
      <c r="A22" s="13"/>
    </row>
    <row r="23" spans="1:3" x14ac:dyDescent="0.35">
      <c r="A23" s="13"/>
    </row>
    <row r="24" spans="1:3" x14ac:dyDescent="0.35">
      <c r="A24" s="13"/>
    </row>
    <row r="25" spans="1:3" x14ac:dyDescent="0.35">
      <c r="A25" s="13"/>
    </row>
    <row r="26" spans="1:3" x14ac:dyDescent="0.35">
      <c r="A26" s="13"/>
    </row>
    <row r="27" spans="1:3" x14ac:dyDescent="0.35">
      <c r="A27" s="13"/>
    </row>
    <row r="28" spans="1:3" x14ac:dyDescent="0.35">
      <c r="A28" s="13"/>
    </row>
    <row r="29" spans="1:3" x14ac:dyDescent="0.35">
      <c r="A29" s="13"/>
    </row>
    <row r="30" spans="1:3" x14ac:dyDescent="0.35">
      <c r="A30" s="13"/>
    </row>
  </sheetData>
  <mergeCells count="1">
    <mergeCell ref="B19:B20"/>
  </mergeCells>
  <hyperlinks>
    <hyperlink ref="B11" r:id="rId1" xr:uid="{00000000-0004-0000-0000-000000000000}"/>
    <hyperlink ref="B21" r:id="rId2" xr:uid="{00000000-0004-0000-0000-000001000000}"/>
  </hyperlinks>
  <pageMargins left="0.7" right="0.7" top="0.75" bottom="0.75" header="0.3" footer="0.3"/>
  <pageSetup paperSize="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Q13"/>
  <sheetViews>
    <sheetView zoomScaleNormal="100" workbookViewId="0">
      <selection activeCell="N10" sqref="N10"/>
    </sheetView>
  </sheetViews>
  <sheetFormatPr baseColWidth="10" defaultColWidth="11.453125" defaultRowHeight="14.5" x14ac:dyDescent="0.35"/>
  <cols>
    <col min="1" max="1" width="11.54296875" style="6" customWidth="1"/>
    <col min="2" max="7" width="11.453125" style="6"/>
    <col min="8" max="8" width="20.54296875" style="6" customWidth="1"/>
    <col min="9" max="14" width="11.453125" style="6"/>
    <col min="15" max="15" width="12.90625" style="6" bestFit="1" customWidth="1"/>
    <col min="16" max="16384" width="11.453125" style="6"/>
  </cols>
  <sheetData>
    <row r="1" spans="1:17" s="3" customFormat="1" ht="63.75" customHeight="1" x14ac:dyDescent="0.35">
      <c r="A1" s="74" t="s">
        <v>3</v>
      </c>
      <c r="B1" s="71" t="s">
        <v>0</v>
      </c>
      <c r="C1" s="71" t="s">
        <v>48</v>
      </c>
      <c r="D1" s="71" t="s">
        <v>47</v>
      </c>
      <c r="E1" s="71" t="s">
        <v>44</v>
      </c>
      <c r="F1" s="65" t="s">
        <v>4</v>
      </c>
      <c r="G1" s="67"/>
      <c r="H1" s="65" t="s">
        <v>14</v>
      </c>
      <c r="I1" s="66"/>
      <c r="J1" s="66"/>
      <c r="K1" s="66"/>
      <c r="L1" s="67"/>
      <c r="M1" s="71" t="s">
        <v>12</v>
      </c>
      <c r="N1" s="71" t="s">
        <v>13</v>
      </c>
      <c r="O1" s="71" t="s">
        <v>35</v>
      </c>
    </row>
    <row r="2" spans="1:17" s="3" customFormat="1" ht="27" customHeight="1" x14ac:dyDescent="0.35">
      <c r="A2" s="75"/>
      <c r="B2" s="72"/>
      <c r="C2" s="72"/>
      <c r="D2" s="72"/>
      <c r="E2" s="72"/>
      <c r="F2" s="68"/>
      <c r="G2" s="70"/>
      <c r="H2" s="68"/>
      <c r="I2" s="69"/>
      <c r="J2" s="69"/>
      <c r="K2" s="69"/>
      <c r="L2" s="70"/>
      <c r="M2" s="72"/>
      <c r="N2" s="72"/>
      <c r="O2" s="72"/>
    </row>
    <row r="3" spans="1:17" s="2" customFormat="1" ht="26.5" thickBot="1" x14ac:dyDescent="0.4">
      <c r="A3" s="76"/>
      <c r="B3" s="73"/>
      <c r="C3" s="73"/>
      <c r="D3" s="73"/>
      <c r="E3" s="73"/>
      <c r="F3" s="5" t="s">
        <v>5</v>
      </c>
      <c r="G3" s="5" t="s">
        <v>6</v>
      </c>
      <c r="H3" s="5" t="s">
        <v>7</v>
      </c>
      <c r="I3" s="5" t="s">
        <v>8</v>
      </c>
      <c r="J3" s="5" t="s">
        <v>9</v>
      </c>
      <c r="K3" s="5" t="s">
        <v>10</v>
      </c>
      <c r="L3" s="5" t="s">
        <v>11</v>
      </c>
      <c r="M3" s="73"/>
      <c r="N3" s="73"/>
      <c r="O3" s="73"/>
    </row>
    <row r="4" spans="1:17" ht="27" customHeight="1" x14ac:dyDescent="0.35">
      <c r="M4" s="4" t="s">
        <v>1</v>
      </c>
      <c r="O4" s="6" t="s">
        <v>37</v>
      </c>
      <c r="Q4" s="6" t="s">
        <v>41</v>
      </c>
    </row>
    <row r="5" spans="1:17" ht="27" customHeight="1" x14ac:dyDescent="0.35">
      <c r="M5" s="4" t="s">
        <v>2</v>
      </c>
      <c r="O5" s="6" t="s">
        <v>76</v>
      </c>
    </row>
    <row r="6" spans="1:17" ht="27" customHeight="1" x14ac:dyDescent="0.35">
      <c r="M6" s="4" t="s">
        <v>15</v>
      </c>
    </row>
    <row r="7" spans="1:17" ht="27" customHeight="1" x14ac:dyDescent="0.35"/>
    <row r="8" spans="1:17" ht="27" customHeight="1" x14ac:dyDescent="0.35"/>
    <row r="13" spans="1:17" x14ac:dyDescent="0.35">
      <c r="A13" s="1" t="s">
        <v>49</v>
      </c>
    </row>
  </sheetData>
  <mergeCells count="10">
    <mergeCell ref="H1:L2"/>
    <mergeCell ref="M1:M3"/>
    <mergeCell ref="N1:N3"/>
    <mergeCell ref="O1:O3"/>
    <mergeCell ref="A1:A3"/>
    <mergeCell ref="B1:B3"/>
    <mergeCell ref="D1:D3"/>
    <mergeCell ref="C1:C3"/>
    <mergeCell ref="F1:G2"/>
    <mergeCell ref="E1:E3"/>
  </mergeCells>
  <pageMargins left="0.70866141732283472" right="0.70866141732283472" top="0.74803149606299213" bottom="0.74803149606299213" header="0.31496062992125984" footer="0.31496062992125984"/>
  <pageSetup paperSize="9"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E19"/>
  <sheetViews>
    <sheetView zoomScale="120" zoomScaleNormal="120" workbookViewId="0">
      <selection activeCell="B40" sqref="B40"/>
    </sheetView>
  </sheetViews>
  <sheetFormatPr baseColWidth="10" defaultColWidth="11.453125" defaultRowHeight="14.5" x14ac:dyDescent="0.35"/>
  <cols>
    <col min="1" max="1" width="40.453125" style="6" customWidth="1"/>
    <col min="2" max="4" width="14.54296875" style="6" customWidth="1"/>
    <col min="5" max="16384" width="11.453125" style="6"/>
  </cols>
  <sheetData>
    <row r="1" spans="1:5" ht="44" thickBot="1" x14ac:dyDescent="0.4">
      <c r="A1" s="55" t="s">
        <v>46</v>
      </c>
      <c r="B1" s="54">
        <f>Contact!B3</f>
        <v>0</v>
      </c>
      <c r="C1" s="54" t="s">
        <v>77</v>
      </c>
    </row>
    <row r="2" spans="1:5" ht="15" thickBot="1" x14ac:dyDescent="0.4">
      <c r="C2" s="77" t="s">
        <v>42</v>
      </c>
      <c r="D2" s="78"/>
      <c r="E2" s="79"/>
    </row>
    <row r="3" spans="1:5" ht="36.5" thickBot="1" x14ac:dyDescent="0.4">
      <c r="A3" s="35" t="s">
        <v>55</v>
      </c>
      <c r="B3" s="40" t="s">
        <v>60</v>
      </c>
      <c r="C3" s="46" t="s">
        <v>38</v>
      </c>
      <c r="D3" s="48" t="s">
        <v>39</v>
      </c>
      <c r="E3" s="47" t="s">
        <v>43</v>
      </c>
    </row>
    <row r="4" spans="1:5" ht="14.25" customHeight="1" x14ac:dyDescent="0.35">
      <c r="A4" s="36" t="s">
        <v>63</v>
      </c>
      <c r="B4" s="41">
        <f>100*E4</f>
        <v>0</v>
      </c>
      <c r="C4" s="57"/>
      <c r="D4" s="49"/>
      <c r="E4" s="37">
        <f>C4+D4</f>
        <v>0</v>
      </c>
    </row>
    <row r="5" spans="1:5" ht="14.25" customHeight="1" x14ac:dyDescent="0.35">
      <c r="A5" s="31" t="s">
        <v>64</v>
      </c>
      <c r="B5" s="42">
        <f t="shared" ref="B5:B10" si="0">100*E5</f>
        <v>0</v>
      </c>
      <c r="C5" s="58"/>
      <c r="D5" s="24"/>
      <c r="E5" s="32">
        <f t="shared" ref="E5:E10" si="1">C5+D5</f>
        <v>0</v>
      </c>
    </row>
    <row r="6" spans="1:5" ht="14.25" customHeight="1" x14ac:dyDescent="0.35">
      <c r="A6" s="31" t="s">
        <v>66</v>
      </c>
      <c r="B6" s="42">
        <f t="shared" si="0"/>
        <v>0</v>
      </c>
      <c r="C6" s="58"/>
      <c r="D6" s="24"/>
      <c r="E6" s="32">
        <f t="shared" si="1"/>
        <v>0</v>
      </c>
    </row>
    <row r="7" spans="1:5" ht="14.25" customHeight="1" x14ac:dyDescent="0.35">
      <c r="A7" s="31" t="s">
        <v>65</v>
      </c>
      <c r="B7" s="45">
        <f t="shared" si="0"/>
        <v>0</v>
      </c>
      <c r="C7" s="59"/>
      <c r="D7" s="24"/>
      <c r="E7" s="39">
        <f t="shared" si="1"/>
        <v>0</v>
      </c>
    </row>
    <row r="8" spans="1:5" ht="14.25" customHeight="1" thickBot="1" x14ac:dyDescent="0.4">
      <c r="A8" s="33" t="s">
        <v>67</v>
      </c>
      <c r="B8" s="43">
        <f t="shared" si="0"/>
        <v>0</v>
      </c>
      <c r="C8" s="60"/>
      <c r="D8" s="50"/>
      <c r="E8" s="34">
        <f t="shared" si="1"/>
        <v>0</v>
      </c>
    </row>
    <row r="9" spans="1:5" ht="14.25" customHeight="1" thickBot="1" x14ac:dyDescent="0.4">
      <c r="A9" s="29" t="s">
        <v>68</v>
      </c>
      <c r="B9" s="44">
        <f t="shared" si="0"/>
        <v>0</v>
      </c>
      <c r="C9" s="61">
        <f>SUM(C4:C8)</f>
        <v>0</v>
      </c>
      <c r="D9" s="44">
        <f>SUM(D4:D8)</f>
        <v>0</v>
      </c>
      <c r="E9" s="30">
        <f t="shared" si="1"/>
        <v>0</v>
      </c>
    </row>
    <row r="10" spans="1:5" ht="14.25" customHeight="1" thickBot="1" x14ac:dyDescent="0.4">
      <c r="A10" s="29" t="s">
        <v>75</v>
      </c>
      <c r="B10" s="44">
        <f t="shared" si="0"/>
        <v>0</v>
      </c>
      <c r="C10" s="61"/>
      <c r="D10" s="51"/>
      <c r="E10" s="30">
        <f t="shared" si="1"/>
        <v>0</v>
      </c>
    </row>
    <row r="11" spans="1:5" ht="14.25" customHeight="1" x14ac:dyDescent="0.35">
      <c r="A11" s="36" t="s">
        <v>69</v>
      </c>
      <c r="B11" s="41">
        <f>100*E11</f>
        <v>0</v>
      </c>
      <c r="C11" s="57"/>
      <c r="D11" s="49"/>
      <c r="E11" s="37">
        <f>C11+D11</f>
        <v>0</v>
      </c>
    </row>
    <row r="12" spans="1:5" ht="14.25" customHeight="1" x14ac:dyDescent="0.35">
      <c r="A12" s="31" t="s">
        <v>70</v>
      </c>
      <c r="B12" s="42">
        <f t="shared" ref="B12:B16" si="2">100*E12</f>
        <v>0</v>
      </c>
      <c r="C12" s="58"/>
      <c r="D12" s="24"/>
      <c r="E12" s="32">
        <f t="shared" ref="E12:E16" si="3">C12+D12</f>
        <v>0</v>
      </c>
    </row>
    <row r="13" spans="1:5" ht="14.25" customHeight="1" x14ac:dyDescent="0.35">
      <c r="A13" s="31" t="s">
        <v>71</v>
      </c>
      <c r="B13" s="42">
        <f t="shared" si="2"/>
        <v>0</v>
      </c>
      <c r="C13" s="58"/>
      <c r="D13" s="24"/>
      <c r="E13" s="32">
        <f t="shared" si="3"/>
        <v>0</v>
      </c>
    </row>
    <row r="14" spans="1:5" ht="14.25" customHeight="1" x14ac:dyDescent="0.35">
      <c r="A14" s="31" t="s">
        <v>72</v>
      </c>
      <c r="B14" s="45">
        <f t="shared" si="2"/>
        <v>0</v>
      </c>
      <c r="C14" s="59"/>
      <c r="D14" s="24"/>
      <c r="E14" s="39">
        <f t="shared" si="3"/>
        <v>0</v>
      </c>
    </row>
    <row r="15" spans="1:5" ht="14.25" customHeight="1" thickBot="1" x14ac:dyDescent="0.4">
      <c r="A15" s="38" t="s">
        <v>73</v>
      </c>
      <c r="B15" s="43">
        <f t="shared" si="2"/>
        <v>0</v>
      </c>
      <c r="C15" s="60"/>
      <c r="D15" s="50"/>
      <c r="E15" s="34">
        <f t="shared" si="3"/>
        <v>0</v>
      </c>
    </row>
    <row r="16" spans="1:5" ht="14.25" customHeight="1" thickBot="1" x14ac:dyDescent="0.4">
      <c r="A16" s="29" t="s">
        <v>74</v>
      </c>
      <c r="B16" s="44">
        <f t="shared" si="2"/>
        <v>0</v>
      </c>
      <c r="C16" s="61">
        <f>SUM(C11:C15)</f>
        <v>0</v>
      </c>
      <c r="D16" s="44">
        <f>SUM(D11:D15)</f>
        <v>0</v>
      </c>
      <c r="E16" s="30">
        <f t="shared" si="3"/>
        <v>0</v>
      </c>
    </row>
    <row r="17" spans="1:5" ht="15" thickBot="1" x14ac:dyDescent="0.4">
      <c r="A17" s="52" t="s">
        <v>43</v>
      </c>
      <c r="B17" s="53">
        <f>B9+B10+B16</f>
        <v>0</v>
      </c>
      <c r="C17" s="62">
        <f t="shared" ref="C17:E17" si="4">C9+C10+C16</f>
        <v>0</v>
      </c>
      <c r="D17" s="53">
        <f t="shared" si="4"/>
        <v>0</v>
      </c>
      <c r="E17" s="56">
        <f t="shared" si="4"/>
        <v>0</v>
      </c>
    </row>
    <row r="19" spans="1:5" x14ac:dyDescent="0.35">
      <c r="A19" s="1" t="s">
        <v>57</v>
      </c>
    </row>
  </sheetData>
  <mergeCells count="1">
    <mergeCell ref="C2:E2"/>
  </mergeCells>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pageSetUpPr fitToPage="1"/>
  </sheetPr>
  <dimension ref="A2:G12"/>
  <sheetViews>
    <sheetView tabSelected="1" zoomScale="120" zoomScaleNormal="120" workbookViewId="0">
      <selection activeCell="A22" sqref="A22"/>
    </sheetView>
  </sheetViews>
  <sheetFormatPr baseColWidth="10" defaultColWidth="11.453125" defaultRowHeight="14.5" x14ac:dyDescent="0.35"/>
  <cols>
    <col min="1" max="1" width="49.453125" customWidth="1"/>
    <col min="2" max="2" width="18.54296875" bestFit="1" customWidth="1"/>
    <col min="3" max="3" width="11.54296875" bestFit="1" customWidth="1"/>
    <col min="4" max="4" width="5" customWidth="1"/>
    <col min="5" max="5" width="53.90625" bestFit="1" customWidth="1"/>
    <col min="6" max="6" width="18.54296875" bestFit="1" customWidth="1"/>
    <col min="7" max="7" width="16.90625" bestFit="1" customWidth="1"/>
  </cols>
  <sheetData>
    <row r="2" spans="1:7" x14ac:dyDescent="0.35">
      <c r="A2" s="80" t="s">
        <v>61</v>
      </c>
      <c r="B2" s="80"/>
      <c r="C2" s="25"/>
      <c r="D2" s="25"/>
      <c r="E2" s="81" t="s">
        <v>62</v>
      </c>
      <c r="F2" s="81"/>
    </row>
    <row r="3" spans="1:7" x14ac:dyDescent="0.35">
      <c r="A3" s="21" t="s">
        <v>40</v>
      </c>
      <c r="B3" s="20"/>
      <c r="C3" t="s">
        <v>31</v>
      </c>
      <c r="D3" s="23"/>
      <c r="E3" s="21" t="s">
        <v>58</v>
      </c>
      <c r="F3" s="20"/>
      <c r="G3" t="s">
        <v>31</v>
      </c>
    </row>
    <row r="4" spans="1:7" x14ac:dyDescent="0.35">
      <c r="A4" s="22"/>
      <c r="B4" s="23"/>
      <c r="D4" s="23"/>
      <c r="F4" s="23"/>
    </row>
    <row r="5" spans="1:7" x14ac:dyDescent="0.35">
      <c r="A5" s="21" t="s">
        <v>54</v>
      </c>
      <c r="B5" s="20"/>
      <c r="C5" t="s">
        <v>32</v>
      </c>
      <c r="D5" s="23"/>
      <c r="E5" s="21" t="s">
        <v>59</v>
      </c>
      <c r="F5" s="20"/>
      <c r="G5" t="s">
        <v>32</v>
      </c>
    </row>
    <row r="6" spans="1:7" x14ac:dyDescent="0.35">
      <c r="A6" s="22"/>
      <c r="B6" s="23"/>
      <c r="D6" s="23"/>
      <c r="E6" s="22"/>
      <c r="F6" s="23"/>
    </row>
    <row r="7" spans="1:7" s="1" customFormat="1" x14ac:dyDescent="0.35">
      <c r="A7" s="26" t="s">
        <v>51</v>
      </c>
      <c r="B7" s="27" t="str">
        <f>IF(B3-B5&gt;0,B3-B5,"0")</f>
        <v>0</v>
      </c>
      <c r="C7" t="s">
        <v>33</v>
      </c>
      <c r="D7" s="28"/>
      <c r="E7" s="26" t="s">
        <v>52</v>
      </c>
      <c r="F7" s="27" t="str">
        <f>IF(F3-F5&gt;0,F3-F5,"0")</f>
        <v>0</v>
      </c>
      <c r="G7" t="s">
        <v>33</v>
      </c>
    </row>
    <row r="8" spans="1:7" s="1" customFormat="1" x14ac:dyDescent="0.35">
      <c r="A8" s="26" t="s">
        <v>50</v>
      </c>
      <c r="B8" s="27">
        <f>IF(B3-B5&lt;0,B5-B3,0)</f>
        <v>0</v>
      </c>
      <c r="C8" t="s">
        <v>34</v>
      </c>
      <c r="D8" s="28"/>
      <c r="E8" s="26" t="s">
        <v>53</v>
      </c>
      <c r="F8" s="27">
        <f>IF(F3-F5&lt;0,F5-F3,0)</f>
        <v>0</v>
      </c>
      <c r="G8" t="s">
        <v>34</v>
      </c>
    </row>
    <row r="9" spans="1:7" x14ac:dyDescent="0.35">
      <c r="A9" s="22"/>
      <c r="B9" s="23"/>
      <c r="C9" s="23"/>
      <c r="D9" s="23"/>
    </row>
    <row r="12" spans="1:7" x14ac:dyDescent="0.35">
      <c r="A12" s="1" t="s">
        <v>57</v>
      </c>
    </row>
  </sheetData>
  <mergeCells count="2">
    <mergeCell ref="A2:B2"/>
    <mergeCell ref="E2:F2"/>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Contact</vt:lpstr>
      <vt:lpstr>Heating Premium 100€</vt:lpstr>
      <vt:lpstr>Synthese Heating Premium 100€</vt:lpstr>
      <vt:lpstr>Claim-premium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Dubois, Frédéric</dc:creator>
  <cp:lastModifiedBy>Sandra Descombes</cp:lastModifiedBy>
  <cp:lastPrinted>2022-05-12T10:50:15Z</cp:lastPrinted>
  <dcterms:created xsi:type="dcterms:W3CDTF">2010-05-28T09:29:14Z</dcterms:created>
  <dcterms:modified xsi:type="dcterms:W3CDTF">2023-06-20T07:57:56Z</dcterms:modified>
</cp:coreProperties>
</file>